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430_5077746554606_45\"/>
    </mc:Choice>
  </mc:AlternateContent>
  <xr:revisionPtr revIDLastSave="0" documentId="13_ncr:1_{56ACA07B-14F4-4487-A455-2F868A3AA330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30" sheetId="1" r:id="rId1"/>
  </sheets>
  <definedNames>
    <definedName name="_xlnm._FilterDatabase" localSheetId="0" hidden="1">'2030'!$A$19:$BL$19</definedName>
    <definedName name="_xlnm.Print_Titles" localSheetId="0">'2030'!$15:$19</definedName>
    <definedName name="_xlnm.Print_Area" localSheetId="0">'2030'!$A$1:$AY$89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28" i="1" s="1"/>
  <c r="D21" i="1" s="1"/>
  <c r="K24" i="1"/>
  <c r="M55" i="1"/>
  <c r="M54" i="1" s="1"/>
  <c r="M53" i="1" s="1"/>
  <c r="M22" i="1" s="1"/>
  <c r="L55" i="1"/>
  <c r="L54" i="1" s="1"/>
  <c r="L53" i="1" s="1"/>
  <c r="L22" i="1" s="1"/>
  <c r="F29" i="1"/>
  <c r="F28" i="1" s="1"/>
  <c r="F21" i="1" s="1"/>
  <c r="G29" i="1"/>
  <c r="G28" i="1" s="1"/>
  <c r="G21" i="1" s="1"/>
  <c r="E29" i="1"/>
  <c r="E28" i="1" s="1"/>
  <c r="E21" i="1" s="1"/>
  <c r="F20" i="1" l="1"/>
  <c r="F27" i="1"/>
  <c r="D20" i="1"/>
  <c r="D27" i="1"/>
  <c r="G20" i="1"/>
  <c r="G27" i="1"/>
  <c r="E27" i="1"/>
  <c r="E20" i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M24" i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K28" i="1"/>
  <c r="K21" i="1" s="1"/>
  <c r="K20" i="1" s="1"/>
  <c r="K27" i="1" s="1"/>
  <c r="P28" i="1"/>
  <c r="P21" i="1" s="1"/>
  <c r="Q28" i="1"/>
  <c r="Q21" i="1" s="1"/>
  <c r="R28" i="1"/>
  <c r="R21" i="1" s="1"/>
  <c r="K71" i="1"/>
  <c r="P71" i="1"/>
  <c r="Q71" i="1"/>
  <c r="R71" i="1"/>
  <c r="M20" i="1" l="1"/>
  <c r="L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AT22" i="1" l="1"/>
  <c r="AT20" i="1" s="1"/>
  <c r="AT27" i="1" s="1"/>
  <c r="H71" i="1" l="1"/>
  <c r="I71" i="1"/>
  <c r="S24" i="1" l="1"/>
  <c r="J24" i="1"/>
  <c r="I20" i="1"/>
  <c r="H20" i="1"/>
  <c r="H29" i="1"/>
  <c r="H28" i="1" s="1"/>
  <c r="H21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J21" i="1" l="1"/>
</calcChain>
</file>

<file path=xl/sharedStrings.xml><?xml version="1.0" encoding="utf-8"?>
<sst xmlns="http://schemas.openxmlformats.org/spreadsheetml/2006/main" count="3530" uniqueCount="237">
  <si>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</si>
  <si>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</si>
  <si>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</si>
  <si>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</si>
  <si>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</si>
  <si>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</si>
  <si>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</si>
  <si>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</si>
  <si>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</si>
  <si>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</si>
  <si>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</si>
  <si>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</si>
  <si>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</si>
  <si>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</si>
  <si>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</si>
  <si>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</si>
  <si>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</si>
  <si>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</si>
  <si>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</si>
  <si>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</si>
  <si>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</si>
  <si>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</si>
  <si>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</si>
  <si>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</si>
  <si>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</si>
  <si>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</si>
  <si>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</si>
  <si>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</si>
  <si>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</si>
  <si>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</si>
  <si>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</si>
  <si>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</si>
  <si>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</si>
  <si>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</si>
  <si>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</si>
  <si>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</si>
  <si>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</si>
  <si>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</si>
  <si>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</si>
  <si>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</si>
  <si>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</si>
  <si>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</si>
  <si>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</si>
  <si>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</si>
  <si>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</si>
  <si>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</si>
  <si>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</si>
  <si>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</si>
  <si>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</si>
  <si>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</si>
  <si>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</si>
  <si>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</si>
  <si>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</si>
  <si>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</si>
  <si>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</si>
  <si>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</si>
  <si>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</si>
  <si>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</si>
  <si>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</si>
  <si>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</si>
  <si>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</si>
  <si>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</si>
  <si>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</si>
  <si>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</si>
  <si>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</si>
  <si>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</si>
  <si>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</si>
  <si>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</si>
  <si>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</si>
  <si>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</si>
  <si>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</si>
  <si>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</si>
  <si>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</si>
  <si>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</si>
  <si>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</si>
  <si>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</si>
  <si>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</si>
  <si>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</si>
  <si>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</si>
  <si>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</si>
  <si>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</si>
  <si>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</si>
  <si>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</si>
  <si>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</si>
  <si>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</si>
  <si>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</si>
  <si>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</si>
  <si>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</si>
  <si>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</si>
  <si>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</si>
  <si>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</si>
  <si>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</si>
  <si>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</si>
  <si>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</si>
  <si>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</si>
  <si>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</si>
  <si>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</si>
  <si>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</si>
  <si>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</si>
  <si>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</si>
  <si>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</si>
  <si>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</si>
  <si>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</si>
  <si>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</si>
  <si>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</si>
  <si>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</si>
  <si>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</si>
  <si>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</si>
  <si>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</si>
  <si>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</si>
  <si>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</si>
  <si>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</si>
  <si>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</si>
  <si>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</si>
  <si>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</si>
  <si>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</si>
  <si>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</si>
  <si>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</si>
  <si>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</si>
  <si>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</si>
  <si>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</si>
  <si>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</si>
  <si>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</si>
  <si>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</si>
  <si>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</si>
  <si>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</si>
  <si>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</si>
  <si>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</si>
  <si>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</si>
  <si>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</si>
  <si>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</si>
  <si>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</si>
  <si>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</si>
  <si>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</si>
  <si>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</si>
  <si>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</si>
  <si>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</si>
  <si>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Предложение по корректировке утвержденного плана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</si>
  <si>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</si>
  <si>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</si>
  <si>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</si>
  <si>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</si>
  <si>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</si>
  <si>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</si>
  <si>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</si>
  <si>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</si>
  <si>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</si>
  <si>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</si>
  <si>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</si>
  <si>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</si>
  <si>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</si>
  <si>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</si>
  <si>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</si>
  <si>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</si>
  <si>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</si>
  <si>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</si>
  <si>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</si>
  <si>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</si>
  <si>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</si>
  <si>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</si>
  <si>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</si>
  <si>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</si>
  <si>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</si>
  <si>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</si>
  <si>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</si>
  <si>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</si>
  <si>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</si>
  <si>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</si>
  <si>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</si>
  <si>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</si>
  <si>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</si>
  <si>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</si>
  <si>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</si>
  <si>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</si>
  <si>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</si>
  <si>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</si>
  <si>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</si>
  <si>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</si>
  <si>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</si>
  <si>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</si>
  <si>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</si>
  <si>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</si>
  <si>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</si>
  <si>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</si>
  <si>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</si>
  <si>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</si>
  <si>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</si>
  <si>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>План</t>
  </si>
  <si>
    <t>N_0801_029</t>
  </si>
  <si>
    <t>N_0801_030</t>
  </si>
  <si>
    <t>1.4.1</t>
  </si>
  <si>
    <t>Строительство 2-х ПКЛ-20кВ от ТЭС ММДЦ-2 "Международная" до РП "Беговая"</t>
  </si>
  <si>
    <t>G_0804_002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</si>
  <si>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</si>
  <si>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</si>
  <si>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</si>
  <si>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1.1.3.3</t>
  </si>
  <si>
    <t>О_0801_032</t>
  </si>
  <si>
    <t>1.6.1</t>
  </si>
  <si>
    <t>1.4.2</t>
  </si>
  <si>
    <t>O_0804_006</t>
  </si>
  <si>
    <t>O_0804_007</t>
  </si>
  <si>
    <t>O_0804_008</t>
  </si>
  <si>
    <t>1.4.3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</si>
  <si>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</si>
  <si>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</si>
  <si>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</si>
  <si>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</si>
  <si>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>M_0801_025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</si>
  <si>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</si>
  <si>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</si>
  <si>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>1.1.3.4</t>
  </si>
  <si>
    <t>1.1.3.5</t>
  </si>
  <si>
    <t>Строительство 2КЛ-20кВ от СП60008 уч.15 ММДЦ "Москва-Сити" до ТП-20/0,4 кВ по адресу: г.Москва, ул.Мантулинская, вл.5</t>
  </si>
  <si>
    <t>O_0804_004</t>
  </si>
  <si>
    <t>1.4.4</t>
  </si>
  <si>
    <t>1.4.5</t>
  </si>
  <si>
    <t>1.6.2</t>
  </si>
  <si>
    <t>Приобретение диагностического оборудования (3 ед.) для кабельного хозяйства</t>
  </si>
  <si>
    <t>O_0806_006-1</t>
  </si>
  <si>
    <t>O_0806_006-2</t>
  </si>
  <si>
    <t>Строительство 2КЛ-20 кВ от СП60004 уч.11 до СП60006 уч.15 по адресу: 
г.Москва, Краснопресненская наб. ММДЦ «Москва-Сити»</t>
  </si>
  <si>
    <t>O_0804_003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</si>
  <si>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</si>
  <si>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</si>
  <si>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</si>
  <si>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г. Москва, Дмитровское шоссе, земельные участки 107/1 и 107/2 </t>
  </si>
  <si>
    <t>Строительство новых ТП-20/0,4кВ (ТП-1, ТП-2) мощностью 2х1600кВА и прокладка 6КЛ-20кВ, с переустройством (реконструкция) электрических частей в ТП61514, ТП61515 для технологического присоединения офисно-делового центра, по адресу: г. Москва, улица Скотопрогонная, земельный участок 31А</t>
  </si>
  <si>
    <t>P_0801_033</t>
  </si>
  <si>
    <t>1.1.3.6</t>
  </si>
  <si>
    <t>Строительство новой ТП-20/0,4кВ мощностью 2х2500кВА и прокладка 2КЛ-20кВ для технологического присоединения многофункционального офисного комплекса, расположенного по адресу: г. Москва, улица шоссе Энтузиастов, вл. 12</t>
  </si>
  <si>
    <t>P_0801_034</t>
  </si>
  <si>
    <t>Приобретение диагностического оборудования (2 ед.) для высоковольтного оборудования</t>
  </si>
  <si>
    <t>1.6.3</t>
  </si>
  <si>
    <t>Приобретение лицензии ПО Пирамида 2.0</t>
  </si>
  <si>
    <t>Р_0806_007</t>
  </si>
  <si>
    <t xml:space="preserve"> на год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</si>
</sst>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9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165" fontId="2" fillId="2" borderId="1" xfId="1" applyNumberFormat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49" fontId="2" fillId="0" borderId="1" xfId="1" applyNumberFormat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</cellXfs>
  <cellStyles count="3">
    <cellStyle name="Обычный" xfId="0" builtinId="0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90"/>
  <sheetViews>
    <sheetView tabSelected="1" view="pageBreakPreview" zoomScaleNormal="100" zoomScaleSheetLayoutView="100" workbookViewId="0">
      <selection activeCell="C15" sqref="C15:C18"/>
    </sheetView>
  </sheetViews>
  <sheetFormatPr defaultColWidth="9.1796875" defaultRowHeight="11.5" outlineLevelRow="1" x14ac:dyDescent="0.25"/>
  <cols>
    <col min="1" max="1" width="11.1796875" style="15" customWidth="1"/>
    <col min="2" max="2" width="68.81640625" style="15" customWidth="1"/>
    <col min="3" max="3" width="14.179687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0" width="9.26953125" style="9" customWidth="1"/>
    <col min="51" max="51" width="16.4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</row>
    <row r="5" spans="1:64" ht="17.5" x14ac:dyDescent="0.35">
      <c r="A5" s="62" t="s">
        <v>236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63" t="s">
        <v>133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</row>
    <row r="8" spans="1:64" ht="15.75" customHeight="1" x14ac:dyDescent="0.25">
      <c r="A8" s="60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63" t="s">
        <v>225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65" t="s">
        <v>224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65"/>
      <c r="AW12" s="65"/>
      <c r="AX12" s="65"/>
      <c r="AY12" s="65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66" t="s">
        <v>2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67" t="s">
        <v>3</v>
      </c>
      <c r="B15" s="68" t="s">
        <v>4</v>
      </c>
      <c r="C15" s="67" t="s">
        <v>5</v>
      </c>
      <c r="D15" s="67" t="s">
        <v>6</v>
      </c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</row>
    <row r="16" spans="1:64" ht="63.75" customHeight="1" x14ac:dyDescent="0.25">
      <c r="A16" s="67"/>
      <c r="B16" s="68"/>
      <c r="C16" s="67"/>
      <c r="D16" s="51" t="s">
        <v>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6" t="s">
        <v>8</v>
      </c>
      <c r="U16" s="57"/>
      <c r="V16" s="57"/>
      <c r="W16" s="57"/>
      <c r="X16" s="57"/>
      <c r="Y16" s="57"/>
      <c r="Z16" s="57"/>
      <c r="AA16" s="57"/>
      <c r="AB16" s="57"/>
      <c r="AC16" s="57"/>
      <c r="AD16" s="51" t="s">
        <v>9</v>
      </c>
      <c r="AE16" s="51"/>
      <c r="AF16" s="51"/>
      <c r="AG16" s="51"/>
      <c r="AH16" s="51"/>
      <c r="AI16" s="51"/>
      <c r="AJ16" s="51" t="s">
        <v>10</v>
      </c>
      <c r="AK16" s="51"/>
      <c r="AL16" s="51"/>
      <c r="AM16" s="51"/>
      <c r="AN16" s="51" t="s">
        <v>11</v>
      </c>
      <c r="AO16" s="51"/>
      <c r="AP16" s="51"/>
      <c r="AQ16" s="51"/>
      <c r="AR16" s="51"/>
      <c r="AS16" s="51"/>
      <c r="AT16" s="64" t="s">
        <v>12</v>
      </c>
      <c r="AU16" s="64"/>
      <c r="AV16" s="64"/>
      <c r="AW16" s="64"/>
      <c r="AX16" s="51" t="s">
        <v>13</v>
      </c>
      <c r="AY16" s="51"/>
    </row>
    <row r="17" spans="1:51" s="5" customFormat="1" ht="192" customHeight="1" x14ac:dyDescent="0.25">
      <c r="A17" s="67"/>
      <c r="B17" s="68"/>
      <c r="C17" s="67"/>
      <c r="D17" s="52" t="s">
        <v>183</v>
      </c>
      <c r="E17" s="52"/>
      <c r="F17" s="53" t="s">
        <v>184</v>
      </c>
      <c r="G17" s="53"/>
      <c r="H17" s="53" t="s">
        <v>185</v>
      </c>
      <c r="I17" s="53"/>
      <c r="J17" s="58" t="s">
        <v>186</v>
      </c>
      <c r="K17" s="59"/>
      <c r="L17" s="54" t="s">
        <v>154</v>
      </c>
      <c r="M17" s="55"/>
      <c r="N17" s="54" t="s">
        <v>155</v>
      </c>
      <c r="O17" s="55"/>
      <c r="P17" s="54" t="s">
        <v>145</v>
      </c>
      <c r="Q17" s="55"/>
      <c r="R17" s="54" t="s">
        <v>146</v>
      </c>
      <c r="S17" s="55"/>
      <c r="T17" s="54" t="s">
        <v>156</v>
      </c>
      <c r="U17" s="55"/>
      <c r="V17" s="54" t="s">
        <v>157</v>
      </c>
      <c r="W17" s="55"/>
      <c r="X17" s="54" t="s">
        <v>158</v>
      </c>
      <c r="Y17" s="55"/>
      <c r="Z17" s="54" t="s">
        <v>159</v>
      </c>
      <c r="AA17" s="55"/>
      <c r="AB17" s="52" t="s">
        <v>142</v>
      </c>
      <c r="AC17" s="52"/>
      <c r="AD17" s="52" t="s">
        <v>181</v>
      </c>
      <c r="AE17" s="52"/>
      <c r="AF17" s="54" t="s">
        <v>179</v>
      </c>
      <c r="AG17" s="55"/>
      <c r="AH17" s="54" t="s">
        <v>178</v>
      </c>
      <c r="AI17" s="55"/>
      <c r="AJ17" s="54" t="s">
        <v>182</v>
      </c>
      <c r="AK17" s="55"/>
      <c r="AL17" s="54" t="s">
        <v>180</v>
      </c>
      <c r="AM17" s="55"/>
      <c r="AN17" s="54" t="s">
        <v>168</v>
      </c>
      <c r="AO17" s="55"/>
      <c r="AP17" s="54" t="s">
        <v>169</v>
      </c>
      <c r="AQ17" s="55"/>
      <c r="AR17" s="54" t="s">
        <v>172</v>
      </c>
      <c r="AS17" s="55"/>
      <c r="AT17" s="58" t="s">
        <v>173</v>
      </c>
      <c r="AU17" s="59"/>
      <c r="AV17" s="58" t="s">
        <v>174</v>
      </c>
      <c r="AW17" s="59"/>
      <c r="AX17" s="52" t="s">
        <v>175</v>
      </c>
      <c r="AY17" s="52"/>
    </row>
    <row r="18" spans="1:51" ht="141.75" customHeight="1" x14ac:dyDescent="0.25">
      <c r="A18" s="67"/>
      <c r="B18" s="68"/>
      <c r="C18" s="67"/>
      <c r="D18" s="16" t="s">
        <v>187</v>
      </c>
      <c r="E18" s="36" t="s">
        <v>137</v>
      </c>
      <c r="F18" s="36" t="s">
        <v>187</v>
      </c>
      <c r="G18" s="36" t="s">
        <v>137</v>
      </c>
      <c r="H18" s="36" t="s">
        <v>187</v>
      </c>
      <c r="I18" s="36" t="s">
        <v>137</v>
      </c>
      <c r="J18" s="36" t="s">
        <v>187</v>
      </c>
      <c r="K18" s="36" t="s">
        <v>137</v>
      </c>
      <c r="L18" s="16" t="s">
        <v>187</v>
      </c>
      <c r="M18" s="16" t="s">
        <v>137</v>
      </c>
      <c r="N18" s="16" t="s">
        <v>187</v>
      </c>
      <c r="O18" s="16" t="s">
        <v>137</v>
      </c>
      <c r="P18" s="16" t="s">
        <v>187</v>
      </c>
      <c r="Q18" s="16" t="s">
        <v>137</v>
      </c>
      <c r="R18" s="16" t="s">
        <v>187</v>
      </c>
      <c r="S18" s="16" t="s">
        <v>137</v>
      </c>
      <c r="T18" s="16" t="s">
        <v>187</v>
      </c>
      <c r="U18" s="16" t="s">
        <v>137</v>
      </c>
      <c r="V18" s="16" t="s">
        <v>187</v>
      </c>
      <c r="W18" s="16" t="s">
        <v>137</v>
      </c>
      <c r="X18" s="16" t="s">
        <v>187</v>
      </c>
      <c r="Y18" s="16" t="s">
        <v>137</v>
      </c>
      <c r="Z18" s="16" t="s">
        <v>187</v>
      </c>
      <c r="AA18" s="16" t="s">
        <v>137</v>
      </c>
      <c r="AB18" s="16" t="s">
        <v>187</v>
      </c>
      <c r="AC18" s="16" t="s">
        <v>137</v>
      </c>
      <c r="AD18" s="16" t="s">
        <v>187</v>
      </c>
      <c r="AE18" s="16" t="s">
        <v>137</v>
      </c>
      <c r="AF18" s="16" t="s">
        <v>187</v>
      </c>
      <c r="AG18" s="16" t="s">
        <v>137</v>
      </c>
      <c r="AH18" s="16" t="s">
        <v>187</v>
      </c>
      <c r="AI18" s="16" t="s">
        <v>137</v>
      </c>
      <c r="AJ18" s="16" t="s">
        <v>187</v>
      </c>
      <c r="AK18" s="16" t="s">
        <v>137</v>
      </c>
      <c r="AL18" s="16" t="s">
        <v>187</v>
      </c>
      <c r="AM18" s="16" t="s">
        <v>137</v>
      </c>
      <c r="AN18" s="16" t="s">
        <v>187</v>
      </c>
      <c r="AO18" s="16" t="s">
        <v>137</v>
      </c>
      <c r="AP18" s="16" t="s">
        <v>187</v>
      </c>
      <c r="AQ18" s="16" t="s">
        <v>137</v>
      </c>
      <c r="AR18" s="16" t="s">
        <v>187</v>
      </c>
      <c r="AS18" s="16" t="s">
        <v>137</v>
      </c>
      <c r="AT18" s="36" t="s">
        <v>187</v>
      </c>
      <c r="AU18" s="36" t="s">
        <v>137</v>
      </c>
      <c r="AV18" s="36" t="s">
        <v>187</v>
      </c>
      <c r="AW18" s="36" t="s">
        <v>137</v>
      </c>
      <c r="AX18" s="16" t="s">
        <v>187</v>
      </c>
      <c r="AY18" s="16" t="s">
        <v>137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138</v>
      </c>
      <c r="I19" s="37" t="s">
        <v>139</v>
      </c>
      <c r="J19" s="37" t="s">
        <v>140</v>
      </c>
      <c r="K19" s="37" t="s">
        <v>141</v>
      </c>
      <c r="L19" s="19" t="s">
        <v>144</v>
      </c>
      <c r="M19" s="19" t="s">
        <v>147</v>
      </c>
      <c r="N19" s="19" t="s">
        <v>148</v>
      </c>
      <c r="O19" s="19" t="s">
        <v>149</v>
      </c>
      <c r="P19" s="19" t="s">
        <v>150</v>
      </c>
      <c r="Q19" s="19" t="s">
        <v>151</v>
      </c>
      <c r="R19" s="19" t="s">
        <v>152</v>
      </c>
      <c r="S19" s="19" t="s">
        <v>153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160</v>
      </c>
      <c r="Y19" s="19" t="s">
        <v>161</v>
      </c>
      <c r="Z19" s="19" t="s">
        <v>162</v>
      </c>
      <c r="AA19" s="19" t="s">
        <v>163</v>
      </c>
      <c r="AB19" s="19" t="s">
        <v>164</v>
      </c>
      <c r="AC19" s="19" t="s">
        <v>165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166</v>
      </c>
      <c r="AI19" s="19" t="s">
        <v>167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170</v>
      </c>
      <c r="AS19" s="19" t="s">
        <v>171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41" t="str">
        <f t="shared" ref="D20:G20" si="0">D21</f>
        <v>нд</v>
      </c>
      <c r="E20" s="41" t="str">
        <f t="shared" si="0"/>
        <v>нд</v>
      </c>
      <c r="F20" s="42" t="str">
        <f t="shared" si="0"/>
        <v>нд</v>
      </c>
      <c r="G20" s="42" t="str">
        <f t="shared" si="0"/>
        <v>нд</v>
      </c>
      <c r="H20" s="20" t="str">
        <f>H24</f>
        <v>нд</v>
      </c>
      <c r="I20" s="20" t="str">
        <f>I24</f>
        <v>нд</v>
      </c>
      <c r="J20" s="44" t="str">
        <f t="shared" ref="J20:S20" si="1">J24</f>
        <v>нд</v>
      </c>
      <c r="K20" s="42">
        <f>SUM(K21,K22,K23,K24,K25,K26)</f>
        <v>0</v>
      </c>
      <c r="L20" s="45">
        <f t="shared" ref="L20:M20" si="2">SUM(L21,L22,L23,L24,L25,L26)</f>
        <v>0</v>
      </c>
      <c r="M20" s="45">
        <f t="shared" si="2"/>
        <v>0</v>
      </c>
      <c r="N20" s="7" t="str">
        <f t="shared" ref="N20:O20" si="3">N24</f>
        <v>нд</v>
      </c>
      <c r="O20" s="7" t="str">
        <f t="shared" si="3"/>
        <v>нд</v>
      </c>
      <c r="P20" s="7" t="str">
        <f t="shared" ref="P20:R20" si="4">P24</f>
        <v>нд</v>
      </c>
      <c r="Q20" s="7" t="str">
        <f t="shared" si="4"/>
        <v>нд</v>
      </c>
      <c r="R20" s="7" t="str">
        <f t="shared" si="4"/>
        <v>нд</v>
      </c>
      <c r="S20" s="7" t="str">
        <f t="shared" si="1"/>
        <v>нд</v>
      </c>
      <c r="T20" s="7" t="str">
        <f t="shared" ref="T20:AA20" si="5">T24</f>
        <v>нд</v>
      </c>
      <c r="U20" s="7" t="str">
        <f t="shared" si="5"/>
        <v>нд</v>
      </c>
      <c r="V20" s="7" t="str">
        <f t="shared" si="5"/>
        <v>нд</v>
      </c>
      <c r="W20" s="7" t="str">
        <f t="shared" si="5"/>
        <v>нд</v>
      </c>
      <c r="X20" s="7" t="str">
        <f t="shared" si="5"/>
        <v>нд</v>
      </c>
      <c r="Y20" s="7" t="str">
        <f t="shared" si="5"/>
        <v>нд</v>
      </c>
      <c r="Z20" s="7" t="str">
        <f t="shared" si="5"/>
        <v>нд</v>
      </c>
      <c r="AA20" s="7" t="str">
        <f t="shared" si="5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8" t="s">
        <v>134</v>
      </c>
      <c r="AV20" s="38" t="s">
        <v>134</v>
      </c>
      <c r="AW20" s="38" t="s">
        <v>134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41" t="str">
        <f t="shared" ref="D21" si="6">D28</f>
        <v>нд</v>
      </c>
      <c r="E21" s="41" t="str">
        <f t="shared" ref="E21:G21" si="7">E28</f>
        <v>нд</v>
      </c>
      <c r="F21" s="42" t="str">
        <f t="shared" ref="F21" si="8">F28</f>
        <v>нд</v>
      </c>
      <c r="G21" s="42" t="str">
        <f t="shared" si="7"/>
        <v>нд</v>
      </c>
      <c r="H21" s="20" t="str">
        <f t="shared" ref="H21:I21" si="9">H28</f>
        <v>нд</v>
      </c>
      <c r="I21" s="20" t="str">
        <f t="shared" si="9"/>
        <v>нд</v>
      </c>
      <c r="J21" s="20" t="str">
        <f t="shared" ref="J21:S21" si="10">J28</f>
        <v>нд</v>
      </c>
      <c r="K21" s="42" t="str">
        <f t="shared" si="10"/>
        <v>нд</v>
      </c>
      <c r="L21" s="7" t="str">
        <f t="shared" ref="L21:O21" si="11">L28</f>
        <v>нд</v>
      </c>
      <c r="M21" s="7" t="str">
        <f t="shared" si="11"/>
        <v>нд</v>
      </c>
      <c r="N21" s="7" t="str">
        <f t="shared" si="11"/>
        <v>нд</v>
      </c>
      <c r="O21" s="7" t="str">
        <f t="shared" si="11"/>
        <v>нд</v>
      </c>
      <c r="P21" s="7" t="str">
        <f t="shared" ref="P21:R21" si="12">P28</f>
        <v>нд</v>
      </c>
      <c r="Q21" s="7" t="str">
        <f t="shared" si="12"/>
        <v>нд</v>
      </c>
      <c r="R21" s="7" t="str">
        <f t="shared" si="12"/>
        <v>нд</v>
      </c>
      <c r="S21" s="7" t="str">
        <f t="shared" si="10"/>
        <v>нд</v>
      </c>
      <c r="T21" s="7" t="str">
        <f t="shared" ref="T21:AA21" si="13">T28</f>
        <v>нд</v>
      </c>
      <c r="U21" s="7" t="str">
        <f t="shared" si="13"/>
        <v>нд</v>
      </c>
      <c r="V21" s="7" t="str">
        <f t="shared" si="13"/>
        <v>нд</v>
      </c>
      <c r="W21" s="7" t="str">
        <f t="shared" si="13"/>
        <v>нд</v>
      </c>
      <c r="X21" s="7" t="str">
        <f t="shared" si="13"/>
        <v>нд</v>
      </c>
      <c r="Y21" s="7" t="str">
        <f t="shared" si="13"/>
        <v>нд</v>
      </c>
      <c r="Z21" s="7" t="str">
        <f t="shared" si="13"/>
        <v>нд</v>
      </c>
      <c r="AA21" s="7" t="str">
        <f t="shared" si="13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41" t="s">
        <v>134</v>
      </c>
      <c r="E22" s="41" t="s">
        <v>134</v>
      </c>
      <c r="F22" s="42" t="s">
        <v>134</v>
      </c>
      <c r="G22" s="42" t="s">
        <v>134</v>
      </c>
      <c r="H22" s="20" t="s">
        <v>134</v>
      </c>
      <c r="I22" s="20" t="s">
        <v>134</v>
      </c>
      <c r="J22" s="20" t="s">
        <v>134</v>
      </c>
      <c r="K22" s="42" t="s">
        <v>134</v>
      </c>
      <c r="L22" s="20" t="str">
        <f>L53</f>
        <v>нд</v>
      </c>
      <c r="M22" s="20" t="str">
        <f>M53</f>
        <v>нд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41" t="s">
        <v>134</v>
      </c>
      <c r="E23" s="41" t="s">
        <v>134</v>
      </c>
      <c r="F23" s="42" t="s">
        <v>134</v>
      </c>
      <c r="G23" s="42" t="s">
        <v>134</v>
      </c>
      <c r="H23" s="20" t="s">
        <v>134</v>
      </c>
      <c r="I23" s="20" t="s">
        <v>134</v>
      </c>
      <c r="J23" s="20" t="s">
        <v>134</v>
      </c>
      <c r="K23" s="42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41" t="s">
        <v>134</v>
      </c>
      <c r="E24" s="41" t="s">
        <v>134</v>
      </c>
      <c r="F24" s="42" t="s">
        <v>134</v>
      </c>
      <c r="G24" s="42" t="s">
        <v>134</v>
      </c>
      <c r="H24" s="20" t="s">
        <v>134</v>
      </c>
      <c r="I24" s="20" t="s">
        <v>134</v>
      </c>
      <c r="J24" s="20" t="str">
        <f t="shared" ref="J24:S24" si="14">J78</f>
        <v>нд</v>
      </c>
      <c r="K24" s="30" t="str">
        <f t="shared" si="14"/>
        <v>нд</v>
      </c>
      <c r="L24" s="7" t="str">
        <f t="shared" ref="L24:O24" si="15">L78</f>
        <v>нд</v>
      </c>
      <c r="M24" s="7" t="str">
        <f t="shared" si="15"/>
        <v>нд</v>
      </c>
      <c r="N24" s="7" t="str">
        <f t="shared" si="15"/>
        <v>нд</v>
      </c>
      <c r="O24" s="7" t="str">
        <f t="shared" si="15"/>
        <v>нд</v>
      </c>
      <c r="P24" s="7" t="str">
        <f t="shared" ref="P24:R24" si="16">P78</f>
        <v>нд</v>
      </c>
      <c r="Q24" s="7" t="str">
        <f t="shared" si="16"/>
        <v>нд</v>
      </c>
      <c r="R24" s="7" t="str">
        <f t="shared" si="16"/>
        <v>нд</v>
      </c>
      <c r="S24" s="7" t="str">
        <f t="shared" si="14"/>
        <v>нд</v>
      </c>
      <c r="T24" s="7" t="str">
        <f t="shared" ref="T24:AA24" si="17">T78</f>
        <v>нд</v>
      </c>
      <c r="U24" s="7" t="str">
        <f t="shared" si="17"/>
        <v>нд</v>
      </c>
      <c r="V24" s="7" t="str">
        <f t="shared" si="17"/>
        <v>нд</v>
      </c>
      <c r="W24" s="7" t="str">
        <f t="shared" si="17"/>
        <v>нд</v>
      </c>
      <c r="X24" s="7" t="str">
        <f t="shared" si="17"/>
        <v>нд</v>
      </c>
      <c r="Y24" s="7" t="str">
        <f t="shared" si="17"/>
        <v>нд</v>
      </c>
      <c r="Z24" s="7" t="str">
        <f t="shared" si="17"/>
        <v>нд</v>
      </c>
      <c r="AA24" s="7" t="str">
        <f t="shared" si="17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8">AG53</f>
        <v>нд</v>
      </c>
      <c r="AH24" s="8" t="str">
        <f t="shared" si="18"/>
        <v>нд</v>
      </c>
      <c r="AI24" s="8" t="str">
        <f t="shared" si="18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41" t="s">
        <v>134</v>
      </c>
      <c r="E25" s="41" t="s">
        <v>134</v>
      </c>
      <c r="F25" s="42" t="s">
        <v>134</v>
      </c>
      <c r="G25" s="42" t="s">
        <v>134</v>
      </c>
      <c r="H25" s="20" t="s">
        <v>134</v>
      </c>
      <c r="I25" s="20" t="s">
        <v>134</v>
      </c>
      <c r="J25" s="20" t="s">
        <v>134</v>
      </c>
      <c r="K25" s="42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41" t="s">
        <v>134</v>
      </c>
      <c r="E26" s="41" t="s">
        <v>134</v>
      </c>
      <c r="F26" s="42" t="s">
        <v>134</v>
      </c>
      <c r="G26" s="42" t="s">
        <v>134</v>
      </c>
      <c r="H26" s="20" t="s">
        <v>134</v>
      </c>
      <c r="I26" s="20" t="s">
        <v>134</v>
      </c>
      <c r="J26" s="20" t="s">
        <v>134</v>
      </c>
      <c r="K26" s="42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 t="s">
        <v>134</v>
      </c>
      <c r="AW26" s="38" t="s">
        <v>134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41" t="str">
        <f t="shared" ref="D27" si="19">D21</f>
        <v>нд</v>
      </c>
      <c r="E27" s="41" t="str">
        <f t="shared" ref="E27:G27" si="20">E21</f>
        <v>нд</v>
      </c>
      <c r="F27" s="42" t="str">
        <f t="shared" ref="F27" si="21">F21</f>
        <v>нд</v>
      </c>
      <c r="G27" s="42" t="str">
        <f t="shared" si="20"/>
        <v>нд</v>
      </c>
      <c r="H27" s="20" t="s">
        <v>134</v>
      </c>
      <c r="I27" s="20" t="s">
        <v>134</v>
      </c>
      <c r="J27" s="20" t="str">
        <f>J24</f>
        <v>нд</v>
      </c>
      <c r="K27" s="42">
        <f>K20</f>
        <v>0</v>
      </c>
      <c r="L27" s="7" t="str">
        <f t="shared" ref="L27:O27" si="22">L24</f>
        <v>нд</v>
      </c>
      <c r="M27" s="7" t="str">
        <f t="shared" si="22"/>
        <v>нд</v>
      </c>
      <c r="N27" s="7" t="str">
        <f t="shared" si="22"/>
        <v>нд</v>
      </c>
      <c r="O27" s="7" t="str">
        <f t="shared" si="22"/>
        <v>нд</v>
      </c>
      <c r="P27" s="7" t="str">
        <f t="shared" ref="P27:R27" si="23">P24</f>
        <v>нд</v>
      </c>
      <c r="Q27" s="7" t="str">
        <f t="shared" si="23"/>
        <v>нд</v>
      </c>
      <c r="R27" s="7" t="str">
        <f t="shared" si="23"/>
        <v>нд</v>
      </c>
      <c r="S27" s="7" t="str">
        <f>S24</f>
        <v>нд</v>
      </c>
      <c r="T27" s="7" t="str">
        <f t="shared" ref="T27:AA27" si="24">T24</f>
        <v>нд</v>
      </c>
      <c r="U27" s="7" t="str">
        <f t="shared" si="24"/>
        <v>нд</v>
      </c>
      <c r="V27" s="7" t="str">
        <f t="shared" si="24"/>
        <v>нд</v>
      </c>
      <c r="W27" s="7" t="str">
        <f t="shared" si="24"/>
        <v>нд</v>
      </c>
      <c r="X27" s="7" t="str">
        <f t="shared" si="24"/>
        <v>нд</v>
      </c>
      <c r="Y27" s="7" t="str">
        <f t="shared" si="24"/>
        <v>нд</v>
      </c>
      <c r="Z27" s="7" t="str">
        <f t="shared" si="24"/>
        <v>нд</v>
      </c>
      <c r="AA27" s="7" t="str">
        <f t="shared" si="24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 t="s">
        <v>134</v>
      </c>
      <c r="AW27" s="38" t="s">
        <v>134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41" t="str">
        <f t="shared" ref="D28:G28" si="25">D29</f>
        <v>нд</v>
      </c>
      <c r="E28" s="41" t="str">
        <f t="shared" si="25"/>
        <v>нд</v>
      </c>
      <c r="F28" s="42" t="str">
        <f t="shared" si="25"/>
        <v>нд</v>
      </c>
      <c r="G28" s="42" t="str">
        <f t="shared" si="25"/>
        <v>нд</v>
      </c>
      <c r="H28" s="20" t="str">
        <f t="shared" ref="H28:I28" si="26">H29</f>
        <v>нд</v>
      </c>
      <c r="I28" s="20" t="str">
        <f t="shared" si="26"/>
        <v>нд</v>
      </c>
      <c r="J28" s="20" t="str">
        <f t="shared" ref="J28:S28" si="27">J32</f>
        <v>нд</v>
      </c>
      <c r="K28" s="20" t="str">
        <f t="shared" ref="K28:R28" si="28">K32</f>
        <v>нд</v>
      </c>
      <c r="L28" s="7" t="str">
        <f t="shared" ref="L28:O28" si="29">L32</f>
        <v>нд</v>
      </c>
      <c r="M28" s="7" t="str">
        <f t="shared" si="29"/>
        <v>нд</v>
      </c>
      <c r="N28" s="7" t="str">
        <f t="shared" si="29"/>
        <v>нд</v>
      </c>
      <c r="O28" s="7" t="str">
        <f t="shared" si="29"/>
        <v>нд</v>
      </c>
      <c r="P28" s="7" t="str">
        <f t="shared" si="28"/>
        <v>нд</v>
      </c>
      <c r="Q28" s="7" t="str">
        <f t="shared" si="28"/>
        <v>нд</v>
      </c>
      <c r="R28" s="7" t="str">
        <f t="shared" si="28"/>
        <v>нд</v>
      </c>
      <c r="S28" s="7" t="str">
        <f t="shared" si="27"/>
        <v>нд</v>
      </c>
      <c r="T28" s="7" t="str">
        <f t="shared" ref="T28:AA28" si="30">T32</f>
        <v>нд</v>
      </c>
      <c r="U28" s="7" t="str">
        <f t="shared" si="30"/>
        <v>нд</v>
      </c>
      <c r="V28" s="7" t="str">
        <f t="shared" si="30"/>
        <v>нд</v>
      </c>
      <c r="W28" s="7" t="str">
        <f t="shared" si="30"/>
        <v>нд</v>
      </c>
      <c r="X28" s="7" t="str">
        <f t="shared" si="30"/>
        <v>нд</v>
      </c>
      <c r="Y28" s="7" t="str">
        <f t="shared" si="30"/>
        <v>нд</v>
      </c>
      <c r="Z28" s="7" t="str">
        <f t="shared" si="30"/>
        <v>нд</v>
      </c>
      <c r="AA28" s="7" t="str">
        <f t="shared" si="30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41" t="str">
        <f t="shared" ref="D29" si="31">D32</f>
        <v>нд</v>
      </c>
      <c r="E29" s="41" t="str">
        <f t="shared" ref="E29:G29" si="32">E32</f>
        <v>нд</v>
      </c>
      <c r="F29" s="42" t="str">
        <f t="shared" ref="F29" si="33">F32</f>
        <v>нд</v>
      </c>
      <c r="G29" s="42" t="str">
        <f t="shared" si="32"/>
        <v>нд</v>
      </c>
      <c r="H29" s="20" t="str">
        <f t="shared" ref="H29:I29" si="34">H32</f>
        <v>нд</v>
      </c>
      <c r="I29" s="20" t="str">
        <f t="shared" si="34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20" t="s">
        <v>134</v>
      </c>
      <c r="E30" s="20" t="s">
        <v>134</v>
      </c>
      <c r="F30" s="20" t="s">
        <v>134</v>
      </c>
      <c r="G30" s="2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20" t="s">
        <v>134</v>
      </c>
      <c r="E31" s="20" t="s">
        <v>134</v>
      </c>
      <c r="F31" s="20" t="s">
        <v>134</v>
      </c>
      <c r="G31" s="2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20" t="s">
        <v>134</v>
      </c>
      <c r="E32" s="20" t="s">
        <v>134</v>
      </c>
      <c r="F32" s="20" t="s">
        <v>134</v>
      </c>
      <c r="G32" s="20" t="s">
        <v>134</v>
      </c>
      <c r="H32" s="20" t="s">
        <v>134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207</v>
      </c>
      <c r="C33" s="20" t="s">
        <v>208</v>
      </c>
      <c r="D33" s="7" t="s">
        <v>134</v>
      </c>
      <c r="E33" s="7" t="s">
        <v>134</v>
      </c>
      <c r="F33" s="7" t="s">
        <v>134</v>
      </c>
      <c r="G33" s="7" t="s">
        <v>134</v>
      </c>
      <c r="H33" s="20" t="s">
        <v>134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209</v>
      </c>
      <c r="C34" s="20" t="s">
        <v>188</v>
      </c>
      <c r="D34" s="7" t="s">
        <v>134</v>
      </c>
      <c r="E34" s="7" t="s">
        <v>134</v>
      </c>
      <c r="F34" s="7" t="s">
        <v>134</v>
      </c>
      <c r="G34" s="7" t="s">
        <v>134</v>
      </c>
      <c r="H34" s="20" t="s">
        <v>134</v>
      </c>
      <c r="I34" s="20" t="s">
        <v>134</v>
      </c>
      <c r="J34" s="20" t="s">
        <v>134</v>
      </c>
      <c r="K34" s="20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20" t="s">
        <v>134</v>
      </c>
      <c r="AU34" s="20" t="s">
        <v>134</v>
      </c>
      <c r="AV34" s="20" t="s">
        <v>134</v>
      </c>
      <c r="AW34" s="20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196</v>
      </c>
      <c r="B35" s="33" t="s">
        <v>210</v>
      </c>
      <c r="C35" s="20" t="s">
        <v>189</v>
      </c>
      <c r="D35" s="7" t="s">
        <v>134</v>
      </c>
      <c r="E35" s="7" t="s">
        <v>134</v>
      </c>
      <c r="F35" s="7" t="s">
        <v>134</v>
      </c>
      <c r="G35" s="7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34.5" x14ac:dyDescent="0.35">
      <c r="A36" s="20" t="s">
        <v>211</v>
      </c>
      <c r="B36" s="33" t="s">
        <v>226</v>
      </c>
      <c r="C36" s="20" t="s">
        <v>197</v>
      </c>
      <c r="D36" s="7" t="s">
        <v>134</v>
      </c>
      <c r="E36" s="7" t="s">
        <v>134</v>
      </c>
      <c r="F36" s="7" t="s">
        <v>134</v>
      </c>
      <c r="G36" s="7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46" x14ac:dyDescent="0.35">
      <c r="A37" s="20" t="s">
        <v>212</v>
      </c>
      <c r="B37" s="33" t="s">
        <v>227</v>
      </c>
      <c r="C37" s="20" t="s">
        <v>228</v>
      </c>
      <c r="D37" s="7" t="s">
        <v>134</v>
      </c>
      <c r="E37" s="7" t="s">
        <v>134</v>
      </c>
      <c r="F37" s="7" t="s">
        <v>134</v>
      </c>
      <c r="G37" s="7" t="s">
        <v>134</v>
      </c>
      <c r="H37" s="7" t="s">
        <v>134</v>
      </c>
      <c r="I37" s="7" t="s">
        <v>134</v>
      </c>
      <c r="J37" s="7" t="s">
        <v>134</v>
      </c>
      <c r="K37" s="7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7" t="s">
        <v>134</v>
      </c>
      <c r="AU37" s="7" t="s">
        <v>134</v>
      </c>
      <c r="AV37" s="7" t="s">
        <v>134</v>
      </c>
      <c r="AW37" s="7" t="s">
        <v>134</v>
      </c>
      <c r="AX37" s="7" t="s">
        <v>134</v>
      </c>
      <c r="AY37" s="7" t="s">
        <v>134</v>
      </c>
    </row>
    <row r="38" spans="1:51" s="13" customFormat="1" ht="34.5" x14ac:dyDescent="0.35">
      <c r="A38" s="20" t="s">
        <v>229</v>
      </c>
      <c r="B38" s="33" t="s">
        <v>230</v>
      </c>
      <c r="C38" s="20" t="s">
        <v>231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tr">
        <f t="shared" ref="L53:M55" si="35">L54</f>
        <v>нд</v>
      </c>
      <c r="M53" s="7" t="str">
        <f t="shared" si="35"/>
        <v>нд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36">AK67</f>
        <v>нд</v>
      </c>
      <c r="AL53" s="7" t="str">
        <f t="shared" si="36"/>
        <v>нд</v>
      </c>
      <c r="AM53" s="7" t="str">
        <f t="shared" si="36"/>
        <v>нд</v>
      </c>
      <c r="AN53" s="7" t="str">
        <f t="shared" ref="AN53:AY53" si="37">AN67</f>
        <v>нд</v>
      </c>
      <c r="AO53" s="7" t="str">
        <f t="shared" ref="AO53:AS53" si="38">AO67</f>
        <v>нд</v>
      </c>
      <c r="AP53" s="7" t="str">
        <f t="shared" si="38"/>
        <v>нд</v>
      </c>
      <c r="AQ53" s="7" t="str">
        <f t="shared" si="38"/>
        <v>нд</v>
      </c>
      <c r="AR53" s="7" t="str">
        <f t="shared" si="38"/>
        <v>нд</v>
      </c>
      <c r="AS53" s="7" t="str">
        <f t="shared" si="38"/>
        <v>нд</v>
      </c>
      <c r="AT53" s="39" t="s">
        <v>134</v>
      </c>
      <c r="AU53" s="39" t="s">
        <v>134</v>
      </c>
      <c r="AV53" s="39" t="s">
        <v>134</v>
      </c>
      <c r="AW53" s="39" t="s">
        <v>134</v>
      </c>
      <c r="AX53" s="7" t="str">
        <f t="shared" si="37"/>
        <v>нд</v>
      </c>
      <c r="AY53" s="7" t="str">
        <f t="shared" si="37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tr">
        <f t="shared" si="35"/>
        <v>нд</v>
      </c>
      <c r="M54" s="7" t="str">
        <f t="shared" si="35"/>
        <v>нд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">
        <v>134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tr">
        <f t="shared" si="35"/>
        <v>нд</v>
      </c>
      <c r="M55" s="7" t="str">
        <f t="shared" si="35"/>
        <v>нд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193</v>
      </c>
      <c r="B56" s="29" t="s">
        <v>194</v>
      </c>
      <c r="C56" s="20" t="s">
        <v>195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143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176</v>
      </c>
      <c r="B68" s="33" t="s">
        <v>177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39">F73</f>
        <v>нд</v>
      </c>
      <c r="G71" s="20" t="str">
        <f t="shared" si="39"/>
        <v>нд</v>
      </c>
      <c r="H71" s="20" t="str">
        <f t="shared" ref="H71:I71" si="40">H73</f>
        <v>нд</v>
      </c>
      <c r="I71" s="20" t="str">
        <f t="shared" si="40"/>
        <v>нд</v>
      </c>
      <c r="J71" s="20" t="str">
        <f t="shared" si="39"/>
        <v>нд</v>
      </c>
      <c r="K71" s="20" t="str">
        <f t="shared" ref="K71:R71" si="41">K73</f>
        <v>нд</v>
      </c>
      <c r="L71" s="7" t="str">
        <f t="shared" ref="L71:O71" si="42">L73</f>
        <v>нд</v>
      </c>
      <c r="M71" s="7" t="str">
        <f t="shared" si="42"/>
        <v>нд</v>
      </c>
      <c r="N71" s="7" t="str">
        <f t="shared" si="42"/>
        <v>нд</v>
      </c>
      <c r="O71" s="7" t="str">
        <f t="shared" si="42"/>
        <v>нд</v>
      </c>
      <c r="P71" s="7" t="str">
        <f t="shared" si="41"/>
        <v>нд</v>
      </c>
      <c r="Q71" s="7" t="str">
        <f t="shared" si="41"/>
        <v>нд</v>
      </c>
      <c r="R71" s="7" t="str">
        <f t="shared" si="41"/>
        <v>нд</v>
      </c>
      <c r="S71" s="7" t="str">
        <f t="shared" si="39"/>
        <v>нд</v>
      </c>
      <c r="T71" s="7" t="str">
        <f t="shared" ref="T71:AA71" si="43">T73</f>
        <v>нд</v>
      </c>
      <c r="U71" s="7" t="str">
        <f t="shared" si="43"/>
        <v>нд</v>
      </c>
      <c r="V71" s="7" t="str">
        <f t="shared" si="43"/>
        <v>нд</v>
      </c>
      <c r="W71" s="7" t="str">
        <f t="shared" si="43"/>
        <v>нд</v>
      </c>
      <c r="X71" s="7" t="str">
        <f t="shared" si="43"/>
        <v>нд</v>
      </c>
      <c r="Y71" s="7" t="str">
        <f t="shared" si="43"/>
        <v>нд</v>
      </c>
      <c r="Z71" s="7" t="str">
        <f t="shared" si="43"/>
        <v>нд</v>
      </c>
      <c r="AA71" s="7" t="str">
        <f t="shared" si="43"/>
        <v>нд</v>
      </c>
      <c r="AB71" s="7" t="str">
        <f t="shared" si="39"/>
        <v>нд</v>
      </c>
      <c r="AC71" s="7" t="str">
        <f t="shared" si="39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20" t="s">
        <v>134</v>
      </c>
      <c r="K78" s="20" t="s">
        <v>134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3" t="s">
        <v>190</v>
      </c>
      <c r="B79" s="29" t="s">
        <v>191</v>
      </c>
      <c r="C79" s="20" t="s">
        <v>192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23" x14ac:dyDescent="0.25">
      <c r="A80" s="43" t="s">
        <v>199</v>
      </c>
      <c r="B80" s="33" t="s">
        <v>221</v>
      </c>
      <c r="C80" s="20" t="s">
        <v>222</v>
      </c>
      <c r="D80" s="7" t="s">
        <v>134</v>
      </c>
      <c r="E80" s="7" t="s">
        <v>134</v>
      </c>
      <c r="F80" s="7" t="s">
        <v>134</v>
      </c>
      <c r="G80" s="7" t="s">
        <v>134</v>
      </c>
      <c r="H80" s="7" t="s">
        <v>134</v>
      </c>
      <c r="I80" s="7" t="s">
        <v>134</v>
      </c>
      <c r="J80" s="7" t="s">
        <v>134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7" t="s">
        <v>134</v>
      </c>
      <c r="AU80" s="7" t="s">
        <v>134</v>
      </c>
      <c r="AV80" s="7" t="s">
        <v>134</v>
      </c>
      <c r="AW80" s="7" t="s">
        <v>134</v>
      </c>
      <c r="AX80" s="7" t="s">
        <v>134</v>
      </c>
      <c r="AY80" s="7" t="s">
        <v>134</v>
      </c>
    </row>
    <row r="81" spans="1:51" ht="23" x14ac:dyDescent="0.25">
      <c r="A81" s="43" t="s">
        <v>203</v>
      </c>
      <c r="B81" s="33" t="s">
        <v>213</v>
      </c>
      <c r="C81" s="20" t="s">
        <v>214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6" x14ac:dyDescent="0.25">
      <c r="A82" s="43" t="s">
        <v>215</v>
      </c>
      <c r="B82" s="33" t="s">
        <v>204</v>
      </c>
      <c r="C82" s="20" t="s">
        <v>200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3" t="s">
        <v>216</v>
      </c>
      <c r="B83" s="33" t="s">
        <v>205</v>
      </c>
      <c r="C83" s="20" t="s">
        <v>201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3" t="s">
        <v>223</v>
      </c>
      <c r="B84" s="33" t="s">
        <v>206</v>
      </c>
      <c r="C84" s="20" t="s">
        <v>202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134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7" t="s">
        <v>134</v>
      </c>
      <c r="F86" s="7" t="s">
        <v>134</v>
      </c>
      <c r="G86" s="7" t="s">
        <v>134</v>
      </c>
      <c r="H86" s="7" t="s">
        <v>134</v>
      </c>
      <c r="I86" s="7" t="s">
        <v>134</v>
      </c>
      <c r="J86" s="7" t="s">
        <v>134</v>
      </c>
      <c r="K86" s="7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7" t="s">
        <v>134</v>
      </c>
      <c r="AU86" s="7" t="s">
        <v>134</v>
      </c>
      <c r="AV86" s="7" t="s">
        <v>134</v>
      </c>
      <c r="AW86" s="7" t="s">
        <v>134</v>
      </c>
      <c r="AX86" s="7" t="s">
        <v>134</v>
      </c>
      <c r="AY86" s="7" t="s">
        <v>134</v>
      </c>
    </row>
    <row r="87" spans="1:51" x14ac:dyDescent="0.25">
      <c r="A87" s="43" t="s">
        <v>198</v>
      </c>
      <c r="B87" s="33" t="s">
        <v>218</v>
      </c>
      <c r="C87" s="20" t="s">
        <v>219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7" t="s">
        <v>134</v>
      </c>
      <c r="AW87" s="7" t="s">
        <v>134</v>
      </c>
      <c r="AX87" s="7" t="s">
        <v>134</v>
      </c>
      <c r="AY87" s="7" t="s">
        <v>134</v>
      </c>
    </row>
    <row r="88" spans="1:51" x14ac:dyDescent="0.25">
      <c r="A88" s="43" t="s">
        <v>217</v>
      </c>
      <c r="B88" s="33" t="s">
        <v>232</v>
      </c>
      <c r="C88" s="20" t="s">
        <v>220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s="43" customFormat="1" x14ac:dyDescent="0.35">
      <c r="A89" s="43" t="s">
        <v>233</v>
      </c>
      <c r="B89" s="50" t="s">
        <v>234</v>
      </c>
      <c r="C89" s="20" t="s">
        <v>235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  <row r="90" spans="1:51" x14ac:dyDescent="0.25">
      <c r="A90" s="46"/>
      <c r="B90" s="47"/>
      <c r="C90" s="48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</row>
  </sheetData>
  <autoFilter ref="A19:BL19" xr:uid="{00000000-0009-0000-0000-000000000000}"/>
  <mergeCells count="43">
    <mergeCell ref="AV17:AW17"/>
    <mergeCell ref="AJ17:AK17"/>
    <mergeCell ref="AL17:AM17"/>
    <mergeCell ref="AN17:AO17"/>
    <mergeCell ref="AP17:AQ17"/>
    <mergeCell ref="AR17:AS17"/>
    <mergeCell ref="J17:K17"/>
    <mergeCell ref="P17:Q17"/>
    <mergeCell ref="R17:S17"/>
    <mergeCell ref="L17:M17"/>
    <mergeCell ref="N17:O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2030</vt:lpstr>
      <vt:lpstr>'2030'!Заголовки_для_печати</vt:lpstr>
      <vt:lpstr>'2030'!Область_печати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2025-05-19T12:40:57Z</dcterms:modified>
</cp:coreProperties>
</file>