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ПР_корр 2025\J0430_Документы\"/>
    </mc:Choice>
  </mc:AlternateContent>
  <xr:revisionPtr revIDLastSave="0" documentId="13_ncr:1_{41E16B38-79BB-48E8-844D-E2C7ED4D61E4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8" i="1" l="1"/>
  <c r="F8" i="1"/>
  <c r="G8" i="1"/>
  <c r="E8" i="1"/>
  <c r="E6" i="1" l="1"/>
  <c r="F6" i="1"/>
  <c r="G6" i="1"/>
  <c r="D6" i="1"/>
</calcChain>
</file>

<file path=xl/sharedStrings.xml><?xml version="1.0" encoding="utf-8"?>
<sst xmlns="http://schemas.openxmlformats.org/spreadsheetml/2006/main" count="47" uniqueCount="38">
  <si>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</si>
  <si>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</si>
  <si>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</si>
  <si>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</si>
  <si>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</si>
  <si>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</si>
  <si>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</si>
  <si>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План</t>
  </si>
  <si>
    <t>Предложение по корректировке утвержденного плана</t>
  </si>
  <si>
    <t>1.4.1</t>
  </si>
  <si>
    <t>1.4.2</t>
  </si>
  <si>
    <t>G_0804_002</t>
  </si>
  <si>
    <t>1.4</t>
  </si>
  <si>
    <t>Прочее новое строительство объектов электросетевого хозяйства, всего, в том числе:</t>
  </si>
  <si>
    <t>Г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</si>
  <si>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</si>
  <si>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</si>
  <si>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 рублей (с НДС) </t>
  </si>
  <si>
    <t>Строительство 2-х ПКЛ-20кВ от ТЭС ММДЦ-2 "Международная" до РП "Беговая"</t>
  </si>
  <si>
    <t>O_0804_004</t>
  </si>
  <si>
    <t>1.4.3</t>
  </si>
  <si>
    <t>Примечание</t>
  </si>
  <si>
    <t>1.2.1.1</t>
  </si>
  <si>
    <t>Реконструкция трансформаторных и иных подстанций, всего, в том числе:</t>
  </si>
  <si>
    <t>Строительство 2КЛ-20 кВ от СП60004 уч.11 до СП60006 уч.15 по адресу: 
г.Москва, Краснопресненская наб. ММДЦ «Москва-Сити»</t>
  </si>
  <si>
    <t>1.4.5</t>
  </si>
  <si>
    <t>Строительство 2КЛ-10кВ от ТП 28274 до СП 60401  для присоединения резервного источника питания - исключение перерыва электроснаюжения ЖК «Юрлово» 
по адресу: г. Москва, Юрловский проезд, 14</t>
  </si>
  <si>
    <t>O_0804_006</t>
  </si>
  <si>
    <t>Строительство завершено</t>
  </si>
  <si>
    <t>ПИР</t>
  </si>
  <si>
    <t>O_0804_003</t>
  </si>
  <si>
    <t>1.4.6</t>
  </si>
  <si>
    <t>1.4.7</t>
  </si>
  <si>
    <t>Строительство 2КЛ-10кВ от РТП 60409 до РТП 60423  для присоединения резервного источника питания - исключение перерыва электроснабжения  жилых комплексов по адресу: г. Москва, Дмитровское ш., вл.107</t>
  </si>
  <si>
    <t xml:space="preserve">Строительство 2КЛ-10кВ от ТП 27616 до РТП 27044  для присоединения резервного источника питания - исключение перерыва электроснабжения ЖК «Нахимово» по адресу: г. Москва, ул. Болотниковская, д.36 </t>
  </si>
  <si>
    <t>O_0804_007</t>
  </si>
  <si>
    <t>O_0804_008</t>
  </si>
  <si>
    <t>Строительство 2КЛ-20кВ от СП60008 уч.15 ММДЦ "Москва-Сити" до ТП-20/0,4 кВ по адресу: г.Москва, ул.Мантулинская, вл.5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</si>
</sst>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4" fontId="2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6" fillId="0" borderId="1" xfId="2" applyFill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4" fontId="2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7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"/>
  <sheetViews>
    <sheetView tabSelected="1" workbookViewId="0">
      <selection activeCell="E15" sqref="E15"/>
    </sheetView>
  </sheetViews>
  <sheetFormatPr defaultRowHeight="14.5" x14ac:dyDescent="0.35"/>
  <cols>
    <col min="2" max="2" width="74.26953125" customWidth="1"/>
    <col min="3" max="3" width="18.1796875" customWidth="1"/>
    <col min="4" max="4" width="16.453125" customWidth="1"/>
    <col min="5" max="6" width="18" customWidth="1"/>
    <col min="7" max="7" width="20.81640625" customWidth="1"/>
    <col min="8" max="8" width="14.81640625" customWidth="1"/>
  </cols>
  <sheetData>
    <row r="1" spans="1:8" ht="15" customHeight="1" x14ac:dyDescent="0.35">
      <c r="A1" s="11" t="s">
        <v>3</v>
      </c>
      <c r="B1" s="11" t="s">
        <v>4</v>
      </c>
      <c r="C1" s="11" t="s">
        <v>5</v>
      </c>
      <c r="D1" s="11" t="s">
        <v>6</v>
      </c>
      <c r="E1" s="11"/>
      <c r="F1" s="11" t="s">
        <v>17</v>
      </c>
      <c r="G1" s="11"/>
      <c r="H1" s="11" t="s">
        <v>21</v>
      </c>
    </row>
    <row r="2" spans="1:8" ht="74.25" customHeight="1" x14ac:dyDescent="0.35">
      <c r="A2" s="11"/>
      <c r="B2" s="11"/>
      <c r="C2" s="11"/>
      <c r="D2" s="11"/>
      <c r="E2" s="11"/>
      <c r="F2" s="11"/>
      <c r="G2" s="11"/>
      <c r="H2" s="11"/>
    </row>
    <row r="3" spans="1:8" ht="39" x14ac:dyDescent="0.35">
      <c r="A3" s="11"/>
      <c r="B3" s="11"/>
      <c r="C3" s="11"/>
      <c r="D3" s="5" t="s">
        <v>7</v>
      </c>
      <c r="E3" s="5" t="s">
        <v>8</v>
      </c>
      <c r="F3" s="5" t="s">
        <v>7</v>
      </c>
      <c r="G3" s="5" t="s">
        <v>8</v>
      </c>
      <c r="H3" s="11"/>
    </row>
    <row r="4" spans="1:8" ht="34.5" hidden="1" x14ac:dyDescent="0.35">
      <c r="A4" s="4" t="s">
        <v>15</v>
      </c>
      <c r="B4" s="7" t="s">
        <v>16</v>
      </c>
      <c r="C4" s="6" t="s">
        <v>14</v>
      </c>
      <c r="D4" s="12"/>
      <c r="E4" s="12"/>
      <c r="F4" s="12"/>
      <c r="G4" s="12"/>
      <c r="H4" s="6"/>
    </row>
    <row r="5" spans="1:8" ht="23" hidden="1" x14ac:dyDescent="0.35">
      <c r="A5" s="1" t="s">
        <v>0</v>
      </c>
      <c r="B5" s="2" t="s">
        <v>1</v>
      </c>
      <c r="C5" s="1" t="s">
        <v>2</v>
      </c>
      <c r="D5" s="3">
        <v>21.55</v>
      </c>
      <c r="E5" s="3">
        <v>21.55</v>
      </c>
      <c r="F5" s="3">
        <v>68.55</v>
      </c>
      <c r="G5" s="3">
        <v>68.55</v>
      </c>
      <c r="H5" s="8"/>
    </row>
    <row r="6" spans="1:8" ht="28" customHeight="1" x14ac:dyDescent="0.35">
      <c r="A6" s="4" t="s">
        <v>22</v>
      </c>
      <c r="B6" s="9" t="s">
        <v>23</v>
      </c>
      <c r="C6" s="6" t="s">
        <v>14</v>
      </c>
      <c r="D6" s="3">
        <f>D7</f>
        <v>21.55</v>
      </c>
      <c r="E6" s="3">
        <f t="shared" ref="E6:G6" si="0">E7</f>
        <v>21.55</v>
      </c>
      <c r="F6" s="3">
        <f t="shared" si="0"/>
        <v>120.04</v>
      </c>
      <c r="G6" s="3">
        <f t="shared" si="0"/>
        <v>120.04</v>
      </c>
      <c r="H6" s="8"/>
    </row>
    <row r="7" spans="1:8" ht="28" customHeight="1" x14ac:dyDescent="0.35">
      <c r="A7" s="4" t="s">
        <v>0</v>
      </c>
      <c r="B7" s="9" t="s">
        <v>1</v>
      </c>
      <c r="C7" s="6" t="s">
        <v>2</v>
      </c>
      <c r="D7" s="3">
        <v>21.55</v>
      </c>
      <c r="E7" s="3">
        <v>21.55</v>
      </c>
      <c r="F7" s="3">
        <v>120.04</v>
      </c>
      <c r="G7" s="3">
        <v>120.04</v>
      </c>
      <c r="H7" s="10" t="s">
        <v>28</v>
      </c>
    </row>
    <row r="8" spans="1:8" ht="28" customHeight="1" x14ac:dyDescent="0.35">
      <c r="A8" s="4" t="s">
        <v>12</v>
      </c>
      <c r="B8" s="9" t="s">
        <v>13</v>
      </c>
      <c r="C8" s="6" t="s">
        <v>14</v>
      </c>
      <c r="D8" s="3">
        <f>SUM(D9:D14)</f>
        <v>196.74</v>
      </c>
      <c r="E8" s="3">
        <f>SUM(E9:E14)</f>
        <v>217.97</v>
      </c>
      <c r="F8" s="3">
        <f>SUM(F9:F14)</f>
        <v>1391.4099999999999</v>
      </c>
      <c r="G8" s="3">
        <f>SUM(G9:G14)</f>
        <v>1391.4099999999999</v>
      </c>
      <c r="H8" s="8"/>
    </row>
    <row r="9" spans="1:8" ht="28" customHeight="1" x14ac:dyDescent="0.35">
      <c r="A9" s="4" t="s">
        <v>9</v>
      </c>
      <c r="B9" s="9" t="s">
        <v>18</v>
      </c>
      <c r="C9" s="6" t="s">
        <v>11</v>
      </c>
      <c r="D9" s="3">
        <v>94.72</v>
      </c>
      <c r="E9" s="3">
        <v>94.72</v>
      </c>
      <c r="F9" s="3">
        <v>252.01</v>
      </c>
      <c r="G9" s="3">
        <v>252.01</v>
      </c>
      <c r="H9" s="8"/>
    </row>
    <row r="10" spans="1:8" ht="28" customHeight="1" x14ac:dyDescent="0.35">
      <c r="A10" s="4" t="s">
        <v>10</v>
      </c>
      <c r="B10" s="9" t="s">
        <v>24</v>
      </c>
      <c r="C10" s="6" t="s">
        <v>30</v>
      </c>
      <c r="D10" s="3">
        <v>42.06</v>
      </c>
      <c r="E10" s="3">
        <v>42.06</v>
      </c>
      <c r="F10" s="3">
        <v>61.68</v>
      </c>
      <c r="G10" s="3">
        <v>61.68</v>
      </c>
      <c r="H10" s="8"/>
    </row>
    <row r="11" spans="1:8" ht="31.5" customHeight="1" x14ac:dyDescent="0.35">
      <c r="A11" s="4" t="s">
        <v>20</v>
      </c>
      <c r="B11" s="9" t="s">
        <v>37</v>
      </c>
      <c r="C11" s="6" t="s">
        <v>19</v>
      </c>
      <c r="D11" s="3">
        <v>30.93</v>
      </c>
      <c r="E11" s="3">
        <v>30.93</v>
      </c>
      <c r="F11" s="3">
        <v>71.94</v>
      </c>
      <c r="G11" s="3">
        <v>71.94</v>
      </c>
      <c r="H11" s="8"/>
    </row>
    <row r="12" spans="1:8" ht="33" customHeight="1" x14ac:dyDescent="0.35">
      <c r="A12" s="4" t="s">
        <v>25</v>
      </c>
      <c r="B12" s="9" t="s">
        <v>26</v>
      </c>
      <c r="C12" s="6" t="s">
        <v>27</v>
      </c>
      <c r="D12" s="3">
        <v>8.1300000000000008</v>
      </c>
      <c r="E12" s="3">
        <v>18.21</v>
      </c>
      <c r="F12" s="3">
        <v>236.18</v>
      </c>
      <c r="G12" s="3">
        <v>236.18</v>
      </c>
      <c r="H12" s="10" t="s">
        <v>29</v>
      </c>
    </row>
    <row r="13" spans="1:8" ht="33" customHeight="1" x14ac:dyDescent="0.35">
      <c r="A13" s="4" t="s">
        <v>31</v>
      </c>
      <c r="B13" s="9" t="s">
        <v>33</v>
      </c>
      <c r="C13" s="6" t="s">
        <v>35</v>
      </c>
      <c r="D13" s="3">
        <v>10.01</v>
      </c>
      <c r="E13" s="3">
        <v>10.01</v>
      </c>
      <c r="F13" s="3">
        <v>459.98</v>
      </c>
      <c r="G13" s="3">
        <v>459.98</v>
      </c>
      <c r="H13" s="10" t="s">
        <v>29</v>
      </c>
    </row>
    <row r="14" spans="1:8" ht="33" customHeight="1" x14ac:dyDescent="0.35">
      <c r="A14" s="4" t="s">
        <v>32</v>
      </c>
      <c r="B14" s="9" t="s">
        <v>34</v>
      </c>
      <c r="C14" s="6" t="s">
        <v>36</v>
      </c>
      <c r="D14" s="3">
        <v>10.89</v>
      </c>
      <c r="E14" s="3">
        <v>22.04</v>
      </c>
      <c r="F14" s="3">
        <v>309.62</v>
      </c>
      <c r="G14" s="3">
        <v>309.62</v>
      </c>
      <c r="H14" s="10" t="s">
        <v>29</v>
      </c>
    </row>
  </sheetData>
  <mergeCells count="7">
    <mergeCell ref="H1:H3"/>
    <mergeCell ref="D4:G4"/>
    <mergeCell ref="A1:A3"/>
    <mergeCell ref="B1:B3"/>
    <mergeCell ref="C1:C3"/>
    <mergeCell ref="D1:E2"/>
    <mergeCell ref="F1:G2"/>
  </mergeCells>
  <phoneticPr fontId="7" type="noConversion"/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 Александр Николаевич</dc:creator>
  <cp:lastModifiedBy>Афоничев Александр Николаевич</cp:lastModifiedBy>
  <cp:lastPrinted>2019-10-10T09:56:40Z</cp:lastPrinted>
  <dcterms:created xsi:type="dcterms:W3CDTF">2019-08-15T09:36:46Z</dcterms:created>
  <dcterms:modified xsi:type="dcterms:W3CDTF">2025-04-30T07:26:12Z</dcterms:modified>
</cp:coreProperties>
</file>